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Київ (лівий берег) " sheetId="1" r:id="rId4"/>
  </sheets>
</workbook>
</file>

<file path=xl/sharedStrings.xml><?xml version="1.0" encoding="utf-8"?>
<sst xmlns="http://schemas.openxmlformats.org/spreadsheetml/2006/main" uniqueCount="123">
  <si>
    <t>Адресна програма м. Київ (лівий берег)</t>
  </si>
  <si>
    <t>район</t>
  </si>
  <si>
    <t>Новобудова: Київ (лівий берег)</t>
  </si>
  <si>
    <t>к-сть рекламних площин</t>
  </si>
  <si>
    <t>№ конструкції</t>
  </si>
  <si>
    <t>к-сть поверхів</t>
  </si>
  <si>
    <t>к-сть ліфтів в під'їзді</t>
  </si>
  <si>
    <t>к-сть квартир</t>
  </si>
  <si>
    <t>Дніпровский район</t>
  </si>
  <si>
    <t xml:space="preserve">пакет "Лівобережний" </t>
  </si>
  <si>
    <t>вул. Вокресеньська, 16</t>
  </si>
  <si>
    <t>вул. Шептицького, 10</t>
  </si>
  <si>
    <t>201, 202</t>
  </si>
  <si>
    <r>
      <rPr>
        <u val="single"/>
        <sz val="14"/>
        <color indexed="13"/>
        <rFont val="Times New Roman"/>
      </rPr>
      <t>Переглянути на мапі з фотоприкладами стендів</t>
    </r>
  </si>
  <si>
    <t>вул. Микільсько-Слобідська, 2Б</t>
  </si>
  <si>
    <t>207, 208, 209</t>
  </si>
  <si>
    <t>вул. Микільсько-Слобідська, 6</t>
  </si>
  <si>
    <t>вул. Микільсько-Слобідська, 6Б</t>
  </si>
  <si>
    <t>вул. Микільсько-Слобідська, 4В</t>
  </si>
  <si>
    <t>203, 204</t>
  </si>
  <si>
    <t>бул-р. Ігоря Шамо, 12</t>
  </si>
  <si>
    <t>вул. Аболмасова, 7 ЖК "Кассіопея"</t>
  </si>
  <si>
    <t>225, 227, 288, 606</t>
  </si>
  <si>
    <t>25-26</t>
  </si>
  <si>
    <t>вул. Раїси Окипної, 10 </t>
  </si>
  <si>
    <t>Всього:</t>
  </si>
  <si>
    <t>пакет "Дарницький"</t>
  </si>
  <si>
    <t>вул. Гліба Бабіча, 8Б ЖК "Причал"</t>
  </si>
  <si>
    <t>215, 617, 618, 650, 651, 623, 625</t>
  </si>
  <si>
    <t>вул. Бориспільська, 4</t>
  </si>
  <si>
    <t>вул. Харьківске шосе 17А ЖК Стародарницький</t>
  </si>
  <si>
    <t>620, 622, 624</t>
  </si>
  <si>
    <t>18-25</t>
  </si>
  <si>
    <t>пров. Лобачевського, буд 7, секція 1 ЖК "Флагман"</t>
  </si>
  <si>
    <t>бульвар Ярослава Гашека, 22 ЖК "Родинний затишок"</t>
  </si>
  <si>
    <t>200, 601, 613</t>
  </si>
  <si>
    <t xml:space="preserve">вул. Харьківске шосе 19Б ЖК  «МЕГА СИТИ» </t>
  </si>
  <si>
    <t>вул. Юрія Шумського, 5</t>
  </si>
  <si>
    <t>265, 266, 607</t>
  </si>
  <si>
    <t>пакет "Чернігівський"</t>
  </si>
  <si>
    <t>бул-р. Верховної Ради 14Б</t>
  </si>
  <si>
    <t>бул-р. Верховної Ради 21Б</t>
  </si>
  <si>
    <t>вул. Гната Хоткевича , 8</t>
  </si>
  <si>
    <t>вул. Гната Хоткевича , 10</t>
  </si>
  <si>
    <t>вул. Гната Хоткевича , 12</t>
  </si>
  <si>
    <t>вул. Краківска,13А</t>
  </si>
  <si>
    <t>вул. Краківска, 27А</t>
  </si>
  <si>
    <t>вул. Вінстона Черчилль (вул. Червоноткацька), 16б</t>
  </si>
  <si>
    <t>вул. Вінстона Черчилль (вул. Червоноткацька), 43</t>
  </si>
  <si>
    <t>605, 609, 610</t>
  </si>
  <si>
    <t>вул. Макаренка, 1А</t>
  </si>
  <si>
    <t>вул. Юрія Поправки, 4/39А</t>
  </si>
  <si>
    <t>280, 281, 282, 283</t>
  </si>
  <si>
    <t>17-22</t>
  </si>
  <si>
    <t>вул. Олександра Лазоревського (вул. Мініна), 9</t>
  </si>
  <si>
    <t>вул. Інженера Бородіна (С. Лазо), 6</t>
  </si>
  <si>
    <t>вул. Інженера Бородіна (С. Лазо), 6А</t>
  </si>
  <si>
    <t>вул. Дмитра Багалія (вул. Пожарського), 10/15</t>
  </si>
  <si>
    <t>вул. Дмитра Багалія (вул. Пожарського), 4 vip (2 пар-ий)</t>
  </si>
  <si>
    <t>вул. Шолом-Алейхема, 17Б</t>
  </si>
  <si>
    <t>Дарницький район</t>
  </si>
  <si>
    <t>пакет "Позняки"</t>
  </si>
  <si>
    <t>вул. Анни Ахматової, 13</t>
  </si>
  <si>
    <t>254, 255</t>
  </si>
  <si>
    <t>вул. Дніпровська Набережна, 19</t>
  </si>
  <si>
    <t>216, 217, 218</t>
  </si>
  <si>
    <t>вул. Олександра Кошиця, 9Б</t>
  </si>
  <si>
    <t>вул. Олени Пчілки, 3</t>
  </si>
  <si>
    <t>вул. Драгоманова, 12А</t>
  </si>
  <si>
    <t>256, 257, 258</t>
  </si>
  <si>
    <t>пр-кт. Петра Григоренка, 12</t>
  </si>
  <si>
    <t>267, 268</t>
  </si>
  <si>
    <t>вул. Ревуцького, 7В</t>
  </si>
  <si>
    <t xml:space="preserve">вул. Урлівська, 11А </t>
  </si>
  <si>
    <t>235, 236, 237, 238</t>
  </si>
  <si>
    <t>18-24</t>
  </si>
  <si>
    <t>вул. Урлівська, 11/44</t>
  </si>
  <si>
    <t>213, 214, 240, 619, 621</t>
  </si>
  <si>
    <t>вул. Урлівська, 15</t>
  </si>
  <si>
    <t>вул. Урлівська, 17</t>
  </si>
  <si>
    <t>вул. Урлівська, 21А</t>
  </si>
  <si>
    <t>вул. Урлівська, 21Б</t>
  </si>
  <si>
    <t>вул. Урлівська, 23А</t>
  </si>
  <si>
    <t>вул. Урлівська, 23В</t>
  </si>
  <si>
    <t>вул. Урлівська, 23Г</t>
  </si>
  <si>
    <t>вул. Урлівська, 21</t>
  </si>
  <si>
    <t>вул. Харківське шосе, 188</t>
  </si>
  <si>
    <t>пакет "Осокорки"</t>
  </si>
  <si>
    <t>вул. Бориса Гмирі, 12Б ЖК "Патріотика"</t>
  </si>
  <si>
    <t>289, 634</t>
  </si>
  <si>
    <t>25</t>
  </si>
  <si>
    <t>вул. Бориса Гмирі, 14А ЖК "Патріотика"</t>
  </si>
  <si>
    <t>вул. Бориса Гмирі, 14Б ЖК "Патріотика"Трипілля</t>
  </si>
  <si>
    <t>275, 292</t>
  </si>
  <si>
    <t>вул. Дніпровська Набережна, 26Б</t>
  </si>
  <si>
    <t>вул. Олександра Мишуги, 8</t>
  </si>
  <si>
    <t>640, 641, 644</t>
  </si>
  <si>
    <t>вул. Ревуцького 54Б ЖК "Ревуцький"</t>
  </si>
  <si>
    <t>630, 631</t>
  </si>
  <si>
    <t>вул. Софії Русової, 1 ЖК "Патріотика"</t>
  </si>
  <si>
    <t>вул. Софії Русової, 3 ЖК "Патріотика"</t>
  </si>
  <si>
    <t>276, 277, 278</t>
  </si>
  <si>
    <t>вул. Софії Русової, 3А ЖК "Патріотика"</t>
  </si>
  <si>
    <t>вул. Софії Русової, 3В ЖК "Патріотика" "Буковина"</t>
  </si>
  <si>
    <t>вул. Софії Русової, 7 ЖК "Патріотика" "Верховина"</t>
  </si>
  <si>
    <t>602, 604</t>
  </si>
  <si>
    <t>вул. Софії Русової, 7Г ЖК "Патріотика" "Світязь"</t>
  </si>
  <si>
    <t>вул. Софії Русової, 5Б ЖК "Патріотика" "Дерибасівський"</t>
  </si>
  <si>
    <t>вул. Єлизавети Чавдар , 34 ЖК "Патріотика"</t>
  </si>
  <si>
    <t>вул. Єлизавети Чавдар, 38А ЖК "Патріотика"</t>
  </si>
  <si>
    <t>вул. Єлизавети Чавдар , 38Б ЖК "Патріотика"</t>
  </si>
  <si>
    <t>вул. Бориса Гмирі, 2</t>
  </si>
  <si>
    <t>233, 290, 645</t>
  </si>
  <si>
    <t>18-21</t>
  </si>
  <si>
    <t>вул. Бориса Гмирі, 6</t>
  </si>
  <si>
    <t>262, 263, 264</t>
  </si>
  <si>
    <t>вул. Бориса Гмирі, 17</t>
  </si>
  <si>
    <t>вул. Соломії Крушельницької, 13</t>
  </si>
  <si>
    <t>вул. Соломії Крушельницької, 15Б</t>
  </si>
  <si>
    <t>вул. Соломії Крушельницької, 15А</t>
  </si>
  <si>
    <t>вул. Соломії Крушельницької, 15</t>
  </si>
  <si>
    <t>Всього по Лівому берегу:</t>
  </si>
  <si>
    <t xml:space="preserve"> </t>
  </si>
</sst>
</file>

<file path=xl/styles.xml><?xml version="1.0" encoding="utf-8"?>
<styleSheet xmlns="http://schemas.openxmlformats.org/spreadsheetml/2006/main">
  <numFmts count="1">
    <numFmt numFmtId="0" formatCode="General"/>
  </numFmts>
  <fonts count="9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8"/>
      <color indexed="8"/>
      <name val="Calibri (Основной текст)"/>
    </font>
    <font>
      <sz val="14"/>
      <color indexed="8"/>
      <name val="Calibri"/>
    </font>
    <font>
      <b val="1"/>
      <u val="single"/>
      <sz val="11"/>
      <color indexed="8"/>
      <name val="Calibri"/>
    </font>
    <font>
      <b val="1"/>
      <sz val="11"/>
      <color indexed="8"/>
      <name val="Calibri"/>
    </font>
    <font>
      <sz val="11"/>
      <color indexed="8"/>
      <name val="Calibri"/>
    </font>
    <font>
      <u val="single"/>
      <sz val="14"/>
      <color indexed="13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center"/>
    </xf>
  </cellStyleXfs>
  <cellXfs count="41">
    <xf numFmtId="0" fontId="0" applyNumberFormat="0" applyFont="1" applyFill="0" applyBorder="0" applyAlignment="1" applyProtection="0">
      <alignment vertical="center"/>
    </xf>
    <xf numFmtId="0" fontId="0" applyNumberFormat="1" applyFont="1" applyFill="0" applyBorder="0" applyAlignment="1" applyProtection="0">
      <alignment vertical="center"/>
    </xf>
    <xf numFmtId="49" fontId="3" borderId="1" applyNumberFormat="1" applyFont="1" applyFill="0" applyBorder="1" applyAlignment="1" applyProtection="0">
      <alignment horizontal="center" vertical="center"/>
    </xf>
    <xf numFmtId="0" fontId="4" borderId="1" applyNumberFormat="0" applyFont="1" applyFill="0" applyBorder="1" applyAlignment="1" applyProtection="0">
      <alignment vertical="center"/>
    </xf>
    <xf numFmtId="0" fontId="0" borderId="1" applyNumberFormat="0" applyFont="1" applyFill="0" applyBorder="1" applyAlignment="1" applyProtection="0">
      <alignment vertical="center"/>
    </xf>
    <xf numFmtId="0" fontId="4" borderId="2" applyNumberFormat="0" applyFont="1" applyFill="0" applyBorder="1" applyAlignment="1" applyProtection="0">
      <alignment vertical="center"/>
    </xf>
    <xf numFmtId="49" fontId="5" fillId="2" borderId="3" applyNumberFormat="1" applyFont="1" applyFill="1" applyBorder="1" applyAlignment="1" applyProtection="0">
      <alignment horizontal="center" vertical="center"/>
    </xf>
    <xf numFmtId="49" fontId="6" fillId="2" borderId="3" applyNumberFormat="1" applyFont="1" applyFill="1" applyBorder="1" applyAlignment="1" applyProtection="0">
      <alignment horizontal="center" vertical="center" wrapText="1"/>
    </xf>
    <xf numFmtId="0" fontId="0" borderId="4" applyNumberFormat="0" applyFont="1" applyFill="0" applyBorder="1" applyAlignment="1" applyProtection="0">
      <alignment vertical="center"/>
    </xf>
    <xf numFmtId="49" fontId="7" fillId="3" borderId="5" applyNumberFormat="1" applyFont="1" applyFill="1" applyBorder="1" applyAlignment="1" applyProtection="0">
      <alignment horizontal="center" vertical="center"/>
    </xf>
    <xf numFmtId="49" fontId="6" fillId="3" borderId="3" applyNumberFormat="1" applyFont="1" applyFill="1" applyBorder="1" applyAlignment="1" applyProtection="0">
      <alignment horizontal="center" vertical="center"/>
    </xf>
    <xf numFmtId="0" fontId="6" fillId="3" borderId="3" applyNumberFormat="0" applyFont="1" applyFill="1" applyBorder="1" applyAlignment="1" applyProtection="0">
      <alignment horizontal="center" vertical="center"/>
    </xf>
    <xf numFmtId="0" fontId="7" fillId="3" borderId="6" applyNumberFormat="0" applyFont="1" applyFill="1" applyBorder="1" applyAlignment="1" applyProtection="0">
      <alignment horizontal="center" vertical="center"/>
    </xf>
    <xf numFmtId="49" fontId="7" fillId="4" borderId="3" applyNumberFormat="1" applyFont="1" applyFill="1" applyBorder="1" applyAlignment="1" applyProtection="0">
      <alignment horizontal="left" vertical="center" wrapText="1"/>
    </xf>
    <xf numFmtId="0" fontId="7" fillId="4" borderId="3" applyNumberFormat="1" applyFont="1" applyFill="1" applyBorder="1" applyAlignment="1" applyProtection="0">
      <alignment horizontal="center" vertical="center" wrapText="1"/>
    </xf>
    <xf numFmtId="49" fontId="7" fillId="4" borderId="3" applyNumberFormat="1" applyFont="1" applyFill="1" applyBorder="1" applyAlignment="1" applyProtection="0">
      <alignment horizontal="center" vertical="center" wrapText="1"/>
    </xf>
    <xf numFmtId="49" fontId="8" borderId="1" applyNumberFormat="1" applyFont="1" applyFill="0" applyBorder="1" applyAlignment="1" applyProtection="0">
      <alignment vertical="center"/>
    </xf>
    <xf numFmtId="0" fontId="7" fillId="3" borderId="7" applyNumberFormat="0" applyFont="1" applyFill="1" applyBorder="1" applyAlignment="1" applyProtection="0">
      <alignment horizontal="center" vertical="center"/>
    </xf>
    <xf numFmtId="49" fontId="6" borderId="8" applyNumberFormat="1" applyFont="1" applyFill="0" applyBorder="1" applyAlignment="1" applyProtection="0">
      <alignment horizontal="center" vertical="center"/>
    </xf>
    <xf numFmtId="0" fontId="6" borderId="9" applyNumberFormat="0" applyFont="1" applyFill="0" applyBorder="1" applyAlignment="1" applyProtection="0">
      <alignment horizontal="center" vertical="center"/>
    </xf>
    <xf numFmtId="0" fontId="6" fillId="4" borderId="3" applyNumberFormat="1" applyFont="1" applyFill="1" applyBorder="1" applyAlignment="1" applyProtection="0">
      <alignment horizontal="center" vertical="center" wrapText="1"/>
    </xf>
    <xf numFmtId="0" fontId="6" fillId="4" borderId="3" applyNumberFormat="0" applyFont="1" applyFill="1" applyBorder="1" applyAlignment="1" applyProtection="0">
      <alignment horizontal="center" vertical="center" wrapText="1"/>
    </xf>
    <xf numFmtId="49" fontId="7" fillId="3" borderId="5" applyNumberFormat="1" applyFont="1" applyFill="1" applyBorder="1" applyAlignment="1" applyProtection="0">
      <alignment horizontal="center" vertical="center" wrapText="1"/>
    </xf>
    <xf numFmtId="0" fontId="7" fillId="3" borderId="3" applyNumberFormat="0" applyFont="1" applyFill="1" applyBorder="1" applyAlignment="1" applyProtection="0">
      <alignment horizontal="center" vertical="center"/>
    </xf>
    <xf numFmtId="0" fontId="7" fillId="4" borderId="10" applyNumberFormat="0" applyFont="1" applyFill="1" applyBorder="1" applyAlignment="1" applyProtection="0">
      <alignment horizontal="center" vertical="center" wrapText="1"/>
    </xf>
    <xf numFmtId="49" fontId="7" borderId="3" applyNumberFormat="1" applyFont="1" applyFill="0" applyBorder="1" applyAlignment="1" applyProtection="0">
      <alignment horizontal="left" vertical="center"/>
    </xf>
    <xf numFmtId="0" fontId="7" fillId="4" borderId="11" applyNumberFormat="0" applyFont="1" applyFill="1" applyBorder="1" applyAlignment="1" applyProtection="0">
      <alignment horizontal="center" vertical="center" wrapText="1"/>
    </xf>
    <xf numFmtId="0" fontId="7" fillId="4" borderId="12" applyNumberFormat="0" applyFont="1" applyFill="1" applyBorder="1" applyAlignment="1" applyProtection="0">
      <alignment horizontal="center" vertical="center" wrapText="1"/>
    </xf>
    <xf numFmtId="49" fontId="6" fillId="4" borderId="3" applyNumberFormat="1" applyFont="1" applyFill="1" applyBorder="1" applyAlignment="1" applyProtection="0">
      <alignment horizontal="center" vertical="center" wrapText="1"/>
    </xf>
    <xf numFmtId="49" fontId="6" fillId="4" borderId="8" applyNumberFormat="1" applyFont="1" applyFill="1" applyBorder="1" applyAlignment="1" applyProtection="0">
      <alignment horizontal="center" vertical="center" wrapText="1"/>
    </xf>
    <xf numFmtId="0" fontId="6" fillId="4" borderId="9" applyNumberFormat="0" applyFont="1" applyFill="1" applyBorder="1" applyAlignment="1" applyProtection="0">
      <alignment horizontal="center" vertical="center" wrapText="1"/>
    </xf>
    <xf numFmtId="0" fontId="7" fillId="3" borderId="6" applyNumberFormat="0" applyFont="1" applyFill="1" applyBorder="1" applyAlignment="1" applyProtection="0">
      <alignment horizontal="center" vertical="center" wrapText="1"/>
    </xf>
    <xf numFmtId="0" fontId="7" fillId="3" borderId="7" applyNumberFormat="0" applyFont="1" applyFill="1" applyBorder="1" applyAlignment="1" applyProtection="0">
      <alignment horizontal="center" vertical="center" wrapText="1"/>
    </xf>
    <xf numFmtId="0" fontId="6" borderId="3" applyNumberFormat="1" applyFont="1" applyFill="0" applyBorder="1" applyAlignment="1" applyProtection="0">
      <alignment horizontal="center" vertical="center"/>
    </xf>
    <xf numFmtId="49" fontId="6" fillId="2" borderId="13" applyNumberFormat="1" applyFont="1" applyFill="1" applyBorder="1" applyAlignment="1" applyProtection="0">
      <alignment horizontal="center" vertical="bottom"/>
    </xf>
    <xf numFmtId="0" fontId="7" fillId="2" borderId="14" applyNumberFormat="0" applyFont="1" applyFill="1" applyBorder="1" applyAlignment="1" applyProtection="0">
      <alignment horizontal="center" vertical="bottom"/>
    </xf>
    <xf numFmtId="0" fontId="6" fillId="2" borderId="3" applyNumberFormat="1" applyFont="1" applyFill="1" applyBorder="1" applyAlignment="1" applyProtection="0">
      <alignment horizontal="center" vertical="center" wrapText="1"/>
    </xf>
    <xf numFmtId="0" fontId="6" fillId="2" borderId="3" applyNumberFormat="0" applyFont="1" applyFill="1" applyBorder="1" applyAlignment="1" applyProtection="0">
      <alignment horizontal="center" vertical="center" wrapText="1"/>
    </xf>
    <xf numFmtId="0" fontId="7" fillId="4" borderId="15" applyNumberFormat="0" applyFont="1" applyFill="1" applyBorder="1" applyAlignment="1" applyProtection="0">
      <alignment vertical="bottom"/>
    </xf>
    <xf numFmtId="0" fontId="7" fillId="4" borderId="1" applyNumberFormat="0" applyFont="1" applyFill="1" applyBorder="1" applyAlignment="1" applyProtection="0">
      <alignment vertical="bottom"/>
    </xf>
    <xf numFmtId="49" fontId="7" fillId="4" borderId="1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c5deb5"/>
      <rgbColor rgb="ffdeeaf6"/>
      <rgbColor rgb="ffffffff"/>
      <rgbColor rgb="ff0563c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635</xdr:colOff>
      <xdr:row>0</xdr:row>
      <xdr:rowOff>634</xdr:rowOff>
    </xdr:from>
    <xdr:to>
      <xdr:col>1</xdr:col>
      <xdr:colOff>1715666</xdr:colOff>
      <xdr:row>4</xdr:row>
      <xdr:rowOff>177939</xdr:rowOff>
    </xdr:to>
    <xdr:pic>
      <xdr:nvPicPr>
        <xdr:cNvPr id="2" name="Изображение 1" descr="Изображение 1"/>
        <xdr:cNvPicPr>
          <a:picLocks noChangeAspect="1"/>
        </xdr:cNvPicPr>
      </xdr:nvPicPr>
      <xdr:blipFill>
        <a:blip r:embed="rId1">
          <a:extLst/>
        </a:blip>
        <a:srcRect l="6061" t="21457" r="34848" b="28777"/>
        <a:stretch>
          <a:fillRect/>
        </a:stretch>
      </xdr:blipFill>
      <xdr:spPr>
        <a:xfrm>
          <a:off x="635" y="634"/>
          <a:ext cx="2159531" cy="82500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proxy.kiev.ua/?page_id=2558" TargetMode="External"/><Relationship Id="rId2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100"/>
  <sheetViews>
    <sheetView workbookViewId="0" showGridLines="0" defaultGridColor="1"/>
  </sheetViews>
  <sheetFormatPr defaultColWidth="9.5" defaultRowHeight="12.75" customHeight="1" outlineLevelRow="0" outlineLevelCol="0"/>
  <cols>
    <col min="1" max="1" width="5.85156" style="1" customWidth="1"/>
    <col min="2" max="2" width="44.8516" style="1" customWidth="1"/>
    <col min="3" max="3" width="10.6719" style="1" customWidth="1"/>
    <col min="4" max="4" width="32.1719" style="1" customWidth="1"/>
    <col min="5" max="5" width="8.67188" style="1" customWidth="1"/>
    <col min="6" max="6" width="10.3516" style="1" customWidth="1"/>
    <col min="7" max="7" width="10.6719" style="1" customWidth="1"/>
    <col min="8" max="8" width="9.5" style="1" customWidth="1"/>
    <col min="9" max="9" width="55.8516" style="1" customWidth="1"/>
    <col min="10" max="16384" width="9.5" style="1" customWidth="1"/>
  </cols>
  <sheetData>
    <row r="1" ht="12.75" customHeight="1">
      <c r="A1" t="s" s="2">
        <v>0</v>
      </c>
      <c r="B1" s="3"/>
      <c r="C1" s="3"/>
      <c r="D1" s="3"/>
      <c r="E1" s="3"/>
      <c r="F1" s="3"/>
      <c r="G1" s="3"/>
      <c r="H1" s="4"/>
      <c r="I1" s="4"/>
    </row>
    <row r="2" ht="12.75" customHeight="1">
      <c r="A2" s="3"/>
      <c r="B2" s="3"/>
      <c r="C2" s="3"/>
      <c r="D2" s="3"/>
      <c r="E2" s="3"/>
      <c r="F2" s="3"/>
      <c r="G2" s="3"/>
      <c r="H2" s="4"/>
      <c r="I2" s="4"/>
    </row>
    <row r="3" ht="12.75" customHeight="1">
      <c r="A3" s="3"/>
      <c r="B3" s="3"/>
      <c r="C3" s="3"/>
      <c r="D3" s="3"/>
      <c r="E3" s="3"/>
      <c r="F3" s="3"/>
      <c r="G3" s="3"/>
      <c r="H3" s="4"/>
      <c r="I3" s="4"/>
    </row>
    <row r="4" ht="12.75" customHeight="1">
      <c r="A4" s="3"/>
      <c r="B4" s="3"/>
      <c r="C4" s="3"/>
      <c r="D4" s="3"/>
      <c r="E4" s="3"/>
      <c r="F4" s="3"/>
      <c r="G4" s="3"/>
      <c r="H4" s="4"/>
      <c r="I4" s="4"/>
    </row>
    <row r="5" ht="27.95" customHeight="1">
      <c r="A5" s="5"/>
      <c r="B5" s="5"/>
      <c r="C5" s="5"/>
      <c r="D5" s="5"/>
      <c r="E5" s="5"/>
      <c r="F5" s="5"/>
      <c r="G5" s="5"/>
      <c r="H5" s="4"/>
      <c r="I5" s="4"/>
    </row>
    <row r="6" ht="45" customHeight="1">
      <c r="A6" t="s" s="6">
        <v>1</v>
      </c>
      <c r="B6" t="s" s="7">
        <v>2</v>
      </c>
      <c r="C6" t="s" s="7">
        <v>3</v>
      </c>
      <c r="D6" t="s" s="7">
        <v>4</v>
      </c>
      <c r="E6" t="s" s="7">
        <v>5</v>
      </c>
      <c r="F6" t="s" s="7">
        <v>6</v>
      </c>
      <c r="G6" t="s" s="7">
        <v>7</v>
      </c>
      <c r="H6" s="8"/>
      <c r="I6" s="4"/>
    </row>
    <row r="7" ht="12.75" customHeight="1">
      <c r="A7" t="s" s="9">
        <v>8</v>
      </c>
      <c r="B7" t="s" s="10">
        <v>9</v>
      </c>
      <c r="C7" s="11"/>
      <c r="D7" s="11"/>
      <c r="E7" s="11"/>
      <c r="F7" s="11"/>
      <c r="G7" s="11"/>
      <c r="H7" s="8"/>
      <c r="I7" s="4"/>
    </row>
    <row r="8" ht="15" customHeight="1">
      <c r="A8" s="12"/>
      <c r="B8" t="s" s="13">
        <v>10</v>
      </c>
      <c r="C8" s="14">
        <v>1</v>
      </c>
      <c r="D8" s="14">
        <v>607</v>
      </c>
      <c r="E8" s="14">
        <v>25</v>
      </c>
      <c r="F8" s="14">
        <v>3</v>
      </c>
      <c r="G8" s="14">
        <v>208</v>
      </c>
      <c r="H8" s="8"/>
      <c r="I8" s="4"/>
    </row>
    <row r="9" ht="14.1" customHeight="1">
      <c r="A9" s="12"/>
      <c r="B9" t="s" s="13">
        <v>11</v>
      </c>
      <c r="C9" s="14">
        <v>2</v>
      </c>
      <c r="D9" t="s" s="15">
        <v>12</v>
      </c>
      <c r="E9" s="14">
        <v>20</v>
      </c>
      <c r="F9" s="14">
        <v>4</v>
      </c>
      <c r="G9" s="14">
        <v>170</v>
      </c>
      <c r="H9" s="8"/>
      <c r="I9" t="s" s="16">
        <v>13</v>
      </c>
    </row>
    <row r="10" ht="15" customHeight="1">
      <c r="A10" s="12"/>
      <c r="B10" t="s" s="13">
        <v>14</v>
      </c>
      <c r="C10" s="14">
        <v>3</v>
      </c>
      <c r="D10" t="s" s="15">
        <v>15</v>
      </c>
      <c r="E10" s="14">
        <v>16</v>
      </c>
      <c r="F10" s="14">
        <v>6</v>
      </c>
      <c r="G10" s="14">
        <v>120</v>
      </c>
      <c r="H10" s="8"/>
      <c r="I10" s="4"/>
    </row>
    <row r="11" ht="15" customHeight="1">
      <c r="A11" s="12"/>
      <c r="B11" t="s" s="13">
        <v>16</v>
      </c>
      <c r="C11" s="14">
        <v>1</v>
      </c>
      <c r="D11" s="14">
        <v>205</v>
      </c>
      <c r="E11" s="14">
        <v>24</v>
      </c>
      <c r="F11" s="14">
        <v>3</v>
      </c>
      <c r="G11" s="14">
        <v>85</v>
      </c>
      <c r="H11" s="8"/>
      <c r="I11" s="4"/>
    </row>
    <row r="12" ht="15" customHeight="1">
      <c r="A12" s="12"/>
      <c r="B12" t="s" s="13">
        <v>17</v>
      </c>
      <c r="C12" s="14">
        <v>1</v>
      </c>
      <c r="D12" s="14">
        <v>206</v>
      </c>
      <c r="E12" s="14">
        <v>24</v>
      </c>
      <c r="F12" s="14">
        <v>3</v>
      </c>
      <c r="G12" s="14">
        <v>85</v>
      </c>
      <c r="H12" s="8"/>
      <c r="I12" s="4"/>
    </row>
    <row r="13" ht="15" customHeight="1">
      <c r="A13" s="12"/>
      <c r="B13" t="s" s="13">
        <v>18</v>
      </c>
      <c r="C13" s="14">
        <v>2</v>
      </c>
      <c r="D13" t="s" s="15">
        <v>19</v>
      </c>
      <c r="E13" s="14">
        <v>14</v>
      </c>
      <c r="F13" s="14">
        <v>4</v>
      </c>
      <c r="G13" s="14">
        <v>116</v>
      </c>
      <c r="H13" s="8"/>
      <c r="I13" s="4"/>
    </row>
    <row r="14" ht="15" customHeight="1">
      <c r="A14" s="12"/>
      <c r="B14" t="s" s="13">
        <v>20</v>
      </c>
      <c r="C14" s="14">
        <v>2</v>
      </c>
      <c r="D14" s="14">
        <v>297.298</v>
      </c>
      <c r="E14" s="14">
        <v>23</v>
      </c>
      <c r="F14" s="14">
        <v>6</v>
      </c>
      <c r="G14" s="14">
        <v>210</v>
      </c>
      <c r="H14" s="8"/>
      <c r="I14" s="4"/>
    </row>
    <row r="15" ht="15" customHeight="1">
      <c r="A15" s="12"/>
      <c r="B15" t="s" s="13">
        <v>21</v>
      </c>
      <c r="C15" s="14">
        <v>4</v>
      </c>
      <c r="D15" t="s" s="15">
        <v>22</v>
      </c>
      <c r="E15" t="s" s="15">
        <v>23</v>
      </c>
      <c r="F15" s="14">
        <v>8</v>
      </c>
      <c r="G15" s="14">
        <v>750</v>
      </c>
      <c r="H15" s="8"/>
      <c r="I15" s="4"/>
    </row>
    <row r="16" ht="14.75" customHeight="1">
      <c r="A16" s="17"/>
      <c r="B16" t="s" s="13">
        <v>24</v>
      </c>
      <c r="C16" s="14">
        <v>1</v>
      </c>
      <c r="D16" s="14">
        <v>210</v>
      </c>
      <c r="E16" s="14">
        <v>23</v>
      </c>
      <c r="F16" s="14">
        <v>3</v>
      </c>
      <c r="G16" s="14">
        <v>85</v>
      </c>
      <c r="H16" s="8"/>
      <c r="I16" s="4"/>
    </row>
    <row r="17" ht="12.75" customHeight="1">
      <c r="A17" t="s" s="18">
        <v>25</v>
      </c>
      <c r="B17" s="19"/>
      <c r="C17" s="20">
        <v>17</v>
      </c>
      <c r="D17" s="21"/>
      <c r="E17" s="21"/>
      <c r="F17" s="20">
        <f>SUM(F7:F16)</f>
        <v>40</v>
      </c>
      <c r="G17" s="20">
        <f>SUM(G7:G16)</f>
        <v>1829</v>
      </c>
      <c r="H17" s="8"/>
      <c r="I17" s="4"/>
    </row>
    <row r="18" ht="12.75" customHeight="1">
      <c r="A18" t="s" s="22">
        <v>8</v>
      </c>
      <c r="B18" t="s" s="10">
        <v>26</v>
      </c>
      <c r="C18" s="23"/>
      <c r="D18" s="23"/>
      <c r="E18" s="23"/>
      <c r="F18" s="23"/>
      <c r="G18" s="23"/>
      <c r="H18" s="8"/>
      <c r="I18" s="4"/>
    </row>
    <row r="19" ht="15" customHeight="1">
      <c r="A19" s="24"/>
      <c r="B19" t="s" s="25">
        <v>27</v>
      </c>
      <c r="C19" s="14">
        <v>7</v>
      </c>
      <c r="D19" t="s" s="15">
        <v>28</v>
      </c>
      <c r="E19" s="14">
        <v>22</v>
      </c>
      <c r="F19" s="14">
        <v>14</v>
      </c>
      <c r="G19" s="14">
        <v>688</v>
      </c>
      <c r="H19" s="8"/>
      <c r="I19" s="4"/>
    </row>
    <row r="20" ht="15" customHeight="1">
      <c r="A20" s="26"/>
      <c r="B20" t="s" s="13">
        <v>29</v>
      </c>
      <c r="C20" s="14">
        <v>1</v>
      </c>
      <c r="D20" s="14">
        <v>248</v>
      </c>
      <c r="E20" s="14">
        <v>25</v>
      </c>
      <c r="F20" s="14">
        <v>4</v>
      </c>
      <c r="G20" s="14">
        <v>170</v>
      </c>
      <c r="H20" s="8"/>
      <c r="I20" s="4"/>
    </row>
    <row r="21" ht="15" customHeight="1">
      <c r="A21" s="26"/>
      <c r="B21" t="s" s="13">
        <v>30</v>
      </c>
      <c r="C21" s="14">
        <v>3</v>
      </c>
      <c r="D21" t="s" s="15">
        <v>31</v>
      </c>
      <c r="E21" t="s" s="15">
        <v>32</v>
      </c>
      <c r="F21" s="14">
        <v>8</v>
      </c>
      <c r="G21" s="14">
        <v>300</v>
      </c>
      <c r="H21" s="8"/>
      <c r="I21" s="4"/>
    </row>
    <row r="22" ht="15" customHeight="1">
      <c r="A22" s="26"/>
      <c r="B22" t="s" s="13">
        <v>33</v>
      </c>
      <c r="C22" s="14">
        <v>1</v>
      </c>
      <c r="D22" s="14">
        <v>608</v>
      </c>
      <c r="E22" s="14">
        <v>27</v>
      </c>
      <c r="F22" s="14">
        <v>3</v>
      </c>
      <c r="G22" s="14">
        <v>221</v>
      </c>
      <c r="H22" s="8"/>
      <c r="I22" s="4"/>
    </row>
    <row r="23" ht="15" customHeight="1">
      <c r="A23" s="26"/>
      <c r="B23" t="s" s="13">
        <v>34</v>
      </c>
      <c r="C23" s="14">
        <v>3</v>
      </c>
      <c r="D23" t="s" s="15">
        <v>35</v>
      </c>
      <c r="E23" s="14">
        <v>26</v>
      </c>
      <c r="F23" s="14">
        <v>3</v>
      </c>
      <c r="G23" s="14">
        <v>250</v>
      </c>
      <c r="H23" s="8"/>
      <c r="I23" s="4"/>
    </row>
    <row r="24" ht="15" customHeight="1">
      <c r="A24" s="26"/>
      <c r="B24" t="s" s="13">
        <v>36</v>
      </c>
      <c r="C24" s="14">
        <v>2</v>
      </c>
      <c r="D24" s="14">
        <v>245.246</v>
      </c>
      <c r="E24" s="14">
        <v>36</v>
      </c>
      <c r="F24" s="14">
        <v>8</v>
      </c>
      <c r="G24" s="14">
        <v>400</v>
      </c>
      <c r="H24" s="8"/>
      <c r="I24" s="4"/>
    </row>
    <row r="25" ht="14.65" customHeight="1">
      <c r="A25" s="27"/>
      <c r="B25" t="s" s="13">
        <v>37</v>
      </c>
      <c r="C25" s="14">
        <v>3</v>
      </c>
      <c r="D25" t="s" s="15">
        <v>38</v>
      </c>
      <c r="E25" s="14">
        <v>24</v>
      </c>
      <c r="F25" s="14">
        <v>6</v>
      </c>
      <c r="G25" s="14">
        <v>440</v>
      </c>
      <c r="H25" s="8"/>
      <c r="I25" s="4"/>
    </row>
    <row r="26" ht="12.75" customHeight="1">
      <c r="A26" t="s" s="28">
        <v>25</v>
      </c>
      <c r="B26" s="21"/>
      <c r="C26" s="20">
        <f>SUM(C19:C25)</f>
        <v>20</v>
      </c>
      <c r="D26" s="21"/>
      <c r="E26" s="21"/>
      <c r="F26" s="20">
        <f>SUM(F19:F25)</f>
        <v>46</v>
      </c>
      <c r="G26" s="20">
        <f>SUM(G19:G25)</f>
        <v>2469</v>
      </c>
      <c r="H26" s="8"/>
      <c r="I26" s="4"/>
    </row>
    <row r="27" ht="15" customHeight="1">
      <c r="A27" t="s" s="22">
        <v>8</v>
      </c>
      <c r="B27" t="s" s="10">
        <v>39</v>
      </c>
      <c r="C27" s="11"/>
      <c r="D27" s="11"/>
      <c r="E27" s="11"/>
      <c r="F27" s="11"/>
      <c r="G27" s="11"/>
      <c r="H27" s="8"/>
      <c r="I27" s="4"/>
    </row>
    <row r="28" ht="15" customHeight="1">
      <c r="A28" s="24"/>
      <c r="B28" t="s" s="13">
        <v>40</v>
      </c>
      <c r="C28" s="14">
        <v>1</v>
      </c>
      <c r="D28" s="14">
        <v>232</v>
      </c>
      <c r="E28" s="14">
        <v>25</v>
      </c>
      <c r="F28" s="14">
        <v>4</v>
      </c>
      <c r="G28" s="14">
        <v>240</v>
      </c>
      <c r="H28" s="8"/>
      <c r="I28" s="4"/>
    </row>
    <row r="29" ht="15" customHeight="1">
      <c r="A29" s="26"/>
      <c r="B29" t="s" s="13">
        <v>41</v>
      </c>
      <c r="C29" s="14">
        <v>1</v>
      </c>
      <c r="D29" s="14">
        <v>230</v>
      </c>
      <c r="E29" s="14">
        <v>16</v>
      </c>
      <c r="F29" s="14">
        <v>2</v>
      </c>
      <c r="G29" s="14">
        <v>78</v>
      </c>
      <c r="H29" s="8"/>
      <c r="I29" s="4"/>
    </row>
    <row r="30" ht="15" customHeight="1">
      <c r="A30" s="26"/>
      <c r="B30" t="s" s="13">
        <v>42</v>
      </c>
      <c r="C30" s="14">
        <v>1</v>
      </c>
      <c r="D30" s="14">
        <v>226</v>
      </c>
      <c r="E30" s="14">
        <v>22</v>
      </c>
      <c r="F30" s="14">
        <v>3</v>
      </c>
      <c r="G30" s="14">
        <v>200</v>
      </c>
      <c r="H30" s="8"/>
      <c r="I30" s="4"/>
    </row>
    <row r="31" ht="15" customHeight="1">
      <c r="A31" s="26"/>
      <c r="B31" t="s" s="13">
        <v>43</v>
      </c>
      <c r="C31" s="14">
        <v>1</v>
      </c>
      <c r="D31" s="14">
        <v>614</v>
      </c>
      <c r="E31" s="14">
        <v>22</v>
      </c>
      <c r="F31" s="14">
        <v>3</v>
      </c>
      <c r="G31" s="14">
        <v>200</v>
      </c>
      <c r="H31" s="8"/>
      <c r="I31" s="4"/>
    </row>
    <row r="32" ht="15" customHeight="1">
      <c r="A32" s="26"/>
      <c r="B32" t="s" s="13">
        <v>44</v>
      </c>
      <c r="C32" s="14">
        <v>1</v>
      </c>
      <c r="D32" s="14">
        <v>616</v>
      </c>
      <c r="E32" s="14">
        <v>22</v>
      </c>
      <c r="F32" s="14">
        <v>3</v>
      </c>
      <c r="G32" s="14">
        <v>200</v>
      </c>
      <c r="H32" s="8"/>
      <c r="I32" s="4"/>
    </row>
    <row r="33" ht="15" customHeight="1">
      <c r="A33" s="26"/>
      <c r="B33" t="s" s="13">
        <v>45</v>
      </c>
      <c r="C33" s="14">
        <v>1</v>
      </c>
      <c r="D33" s="14">
        <v>223</v>
      </c>
      <c r="E33" s="14">
        <v>22</v>
      </c>
      <c r="F33" s="14">
        <v>3</v>
      </c>
      <c r="G33" s="14">
        <v>90</v>
      </c>
      <c r="H33" s="8"/>
      <c r="I33" s="4"/>
    </row>
    <row r="34" ht="15" customHeight="1">
      <c r="A34" s="26"/>
      <c r="B34" t="s" s="13">
        <v>46</v>
      </c>
      <c r="C34" s="14">
        <v>1</v>
      </c>
      <c r="D34" s="14">
        <v>612</v>
      </c>
      <c r="E34" s="14">
        <v>26</v>
      </c>
      <c r="F34" s="14">
        <v>3</v>
      </c>
      <c r="G34" s="14">
        <v>240</v>
      </c>
      <c r="H34" s="8"/>
      <c r="I34" s="4"/>
    </row>
    <row r="35" ht="15" customHeight="1">
      <c r="A35" s="26"/>
      <c r="B35" t="s" s="13">
        <v>47</v>
      </c>
      <c r="C35" s="14">
        <v>1</v>
      </c>
      <c r="D35" s="14">
        <v>231</v>
      </c>
      <c r="E35" s="14">
        <v>16</v>
      </c>
      <c r="F35" s="14">
        <v>2</v>
      </c>
      <c r="G35" s="14">
        <v>78</v>
      </c>
      <c r="H35" s="8"/>
      <c r="I35" s="4"/>
    </row>
    <row r="36" ht="15" customHeight="1">
      <c r="A36" s="26"/>
      <c r="B36" t="s" s="13">
        <v>48</v>
      </c>
      <c r="C36" s="14">
        <v>3</v>
      </c>
      <c r="D36" t="s" s="15">
        <v>49</v>
      </c>
      <c r="E36" s="14">
        <v>18</v>
      </c>
      <c r="F36" s="14">
        <v>6</v>
      </c>
      <c r="G36" s="14">
        <v>286</v>
      </c>
      <c r="H36" s="8"/>
      <c r="I36" s="4"/>
    </row>
    <row r="37" ht="15" customHeight="1">
      <c r="A37" s="26"/>
      <c r="B37" t="s" s="13">
        <v>50</v>
      </c>
      <c r="C37" s="14">
        <v>1</v>
      </c>
      <c r="D37" s="14">
        <v>221</v>
      </c>
      <c r="E37" s="14">
        <v>25</v>
      </c>
      <c r="F37" s="14">
        <v>3</v>
      </c>
      <c r="G37" s="14">
        <v>144</v>
      </c>
      <c r="H37" s="8"/>
      <c r="I37" s="4"/>
    </row>
    <row r="38" ht="15" customHeight="1">
      <c r="A38" s="26"/>
      <c r="B38" t="s" s="13">
        <v>51</v>
      </c>
      <c r="C38" s="14">
        <v>4</v>
      </c>
      <c r="D38" t="s" s="15">
        <v>52</v>
      </c>
      <c r="E38" t="s" s="15">
        <v>53</v>
      </c>
      <c r="F38" s="14">
        <v>8</v>
      </c>
      <c r="G38" s="14">
        <v>375</v>
      </c>
      <c r="H38" s="8"/>
      <c r="I38" s="4"/>
    </row>
    <row r="39" ht="15" customHeight="1">
      <c r="A39" s="26"/>
      <c r="B39" t="s" s="13">
        <v>54</v>
      </c>
      <c r="C39" s="14">
        <v>1</v>
      </c>
      <c r="D39" s="14">
        <v>224</v>
      </c>
      <c r="E39" s="14">
        <v>16</v>
      </c>
      <c r="F39" s="14">
        <v>2</v>
      </c>
      <c r="G39" s="14">
        <v>90</v>
      </c>
      <c r="H39" s="8"/>
      <c r="I39" s="4"/>
    </row>
    <row r="40" ht="15" customHeight="1">
      <c r="A40" s="26"/>
      <c r="B40" t="s" s="13">
        <v>55</v>
      </c>
      <c r="C40" s="14">
        <v>1</v>
      </c>
      <c r="D40" s="14">
        <v>219</v>
      </c>
      <c r="E40" s="14">
        <v>25</v>
      </c>
      <c r="F40" s="14">
        <v>3</v>
      </c>
      <c r="G40" s="14">
        <v>144</v>
      </c>
      <c r="H40" s="8"/>
      <c r="I40" s="4"/>
    </row>
    <row r="41" ht="15" customHeight="1">
      <c r="A41" s="26"/>
      <c r="B41" t="s" s="13">
        <v>56</v>
      </c>
      <c r="C41" s="14">
        <v>1</v>
      </c>
      <c r="D41" s="14">
        <v>220</v>
      </c>
      <c r="E41" s="14">
        <v>25</v>
      </c>
      <c r="F41" s="14">
        <v>3</v>
      </c>
      <c r="G41" s="14">
        <v>144</v>
      </c>
      <c r="H41" s="8"/>
      <c r="I41" s="4"/>
    </row>
    <row r="42" ht="15" customHeight="1">
      <c r="A42" s="26"/>
      <c r="B42" t="s" s="13">
        <v>57</v>
      </c>
      <c r="C42" s="14">
        <v>1</v>
      </c>
      <c r="D42" s="14">
        <v>222</v>
      </c>
      <c r="E42" s="14">
        <v>16</v>
      </c>
      <c r="F42" s="14">
        <v>2</v>
      </c>
      <c r="G42" s="14">
        <v>92</v>
      </c>
      <c r="H42" s="8"/>
      <c r="I42" s="4"/>
    </row>
    <row r="43" ht="15" customHeight="1">
      <c r="A43" s="26"/>
      <c r="B43" t="s" s="13">
        <v>58</v>
      </c>
      <c r="C43" s="14">
        <v>1</v>
      </c>
      <c r="D43" s="14">
        <v>229</v>
      </c>
      <c r="E43" s="14">
        <v>9</v>
      </c>
      <c r="F43" s="14">
        <v>1</v>
      </c>
      <c r="G43" s="14">
        <v>20</v>
      </c>
      <c r="H43" s="8"/>
      <c r="I43" s="4"/>
    </row>
    <row r="44" ht="15" customHeight="1">
      <c r="A44" s="27"/>
      <c r="B44" t="s" s="13">
        <v>59</v>
      </c>
      <c r="C44" s="14">
        <v>1</v>
      </c>
      <c r="D44" s="14">
        <v>615</v>
      </c>
      <c r="E44" s="14">
        <v>16</v>
      </c>
      <c r="F44" s="14">
        <v>1</v>
      </c>
      <c r="G44" s="14">
        <v>111</v>
      </c>
      <c r="H44" s="8"/>
      <c r="I44" s="4"/>
    </row>
    <row r="45" ht="12.75" customHeight="1">
      <c r="A45" t="s" s="29">
        <v>25</v>
      </c>
      <c r="B45" s="30"/>
      <c r="C45" s="20">
        <f>SUM(C28:C44)</f>
        <v>22</v>
      </c>
      <c r="D45" s="21"/>
      <c r="E45" s="21"/>
      <c r="F45" s="20">
        <f>SUM(F28:F44)</f>
        <v>52</v>
      </c>
      <c r="G45" s="20">
        <f>SUM(G28:G44)</f>
        <v>2732</v>
      </c>
      <c r="H45" s="8"/>
      <c r="I45" s="4"/>
    </row>
    <row r="46" ht="12.95" customHeight="1">
      <c r="A46" t="s" s="22">
        <v>60</v>
      </c>
      <c r="B46" t="s" s="10">
        <v>61</v>
      </c>
      <c r="C46" s="11"/>
      <c r="D46" s="11"/>
      <c r="E46" s="11"/>
      <c r="F46" s="11"/>
      <c r="G46" s="11"/>
      <c r="H46" s="8"/>
      <c r="I46" s="4"/>
    </row>
    <row r="47" ht="15" customHeight="1">
      <c r="A47" s="31"/>
      <c r="B47" t="s" s="13">
        <v>62</v>
      </c>
      <c r="C47" s="14">
        <v>2</v>
      </c>
      <c r="D47" t="s" s="15">
        <v>63</v>
      </c>
      <c r="E47" s="14">
        <v>28</v>
      </c>
      <c r="F47" s="14">
        <v>6</v>
      </c>
      <c r="G47" s="14">
        <v>271</v>
      </c>
      <c r="H47" s="8"/>
      <c r="I47" s="4"/>
    </row>
    <row r="48" ht="15" customHeight="1">
      <c r="A48" s="31"/>
      <c r="B48" t="s" s="13">
        <v>64</v>
      </c>
      <c r="C48" s="14">
        <v>2</v>
      </c>
      <c r="D48" t="s" s="15">
        <v>65</v>
      </c>
      <c r="E48" s="14">
        <v>19</v>
      </c>
      <c r="F48" s="14">
        <v>6</v>
      </c>
      <c r="G48" s="14">
        <v>231</v>
      </c>
      <c r="H48" s="8"/>
      <c r="I48" s="4"/>
    </row>
    <row r="49" ht="15" customHeight="1">
      <c r="A49" s="31"/>
      <c r="B49" t="s" s="13">
        <v>66</v>
      </c>
      <c r="C49" s="14">
        <v>1</v>
      </c>
      <c r="D49" s="14">
        <v>249</v>
      </c>
      <c r="E49" s="14">
        <v>24</v>
      </c>
      <c r="F49" s="14">
        <v>3</v>
      </c>
      <c r="G49" s="14">
        <v>146</v>
      </c>
      <c r="H49" s="8"/>
      <c r="I49" s="4"/>
    </row>
    <row r="50" ht="15" customHeight="1">
      <c r="A50" s="31"/>
      <c r="B50" t="s" s="13">
        <v>67</v>
      </c>
      <c r="C50" s="14">
        <v>1</v>
      </c>
      <c r="D50" s="14">
        <v>611</v>
      </c>
      <c r="E50" s="14">
        <v>25</v>
      </c>
      <c r="F50" s="14">
        <v>3</v>
      </c>
      <c r="G50" s="14">
        <v>210</v>
      </c>
      <c r="H50" s="8"/>
      <c r="I50" s="4"/>
    </row>
    <row r="51" ht="15" customHeight="1">
      <c r="A51" s="31"/>
      <c r="B51" t="s" s="13">
        <v>68</v>
      </c>
      <c r="C51" s="14">
        <v>3</v>
      </c>
      <c r="D51" t="s" s="15">
        <v>69</v>
      </c>
      <c r="E51" s="14">
        <v>16</v>
      </c>
      <c r="F51" s="14">
        <v>6</v>
      </c>
      <c r="G51" s="14">
        <v>278</v>
      </c>
      <c r="H51" s="8"/>
      <c r="I51" s="4"/>
    </row>
    <row r="52" ht="15" customHeight="1">
      <c r="A52" s="31"/>
      <c r="B52" t="s" s="13">
        <v>70</v>
      </c>
      <c r="C52" s="14">
        <v>2</v>
      </c>
      <c r="D52" t="s" s="15">
        <v>71</v>
      </c>
      <c r="E52" s="14">
        <v>25</v>
      </c>
      <c r="F52" s="14">
        <v>6</v>
      </c>
      <c r="G52" s="14">
        <v>279</v>
      </c>
      <c r="H52" s="8"/>
      <c r="I52" s="4"/>
    </row>
    <row r="53" ht="15" customHeight="1">
      <c r="A53" s="31"/>
      <c r="B53" t="s" s="13">
        <v>72</v>
      </c>
      <c r="C53" s="14">
        <v>2</v>
      </c>
      <c r="D53" s="14">
        <v>287</v>
      </c>
      <c r="E53" s="14">
        <v>25</v>
      </c>
      <c r="F53" s="14">
        <v>3</v>
      </c>
      <c r="G53" s="14">
        <v>192</v>
      </c>
      <c r="H53" s="8"/>
      <c r="I53" s="4"/>
    </row>
    <row r="54" ht="15" customHeight="1">
      <c r="A54" s="31"/>
      <c r="B54" t="s" s="13">
        <v>73</v>
      </c>
      <c r="C54" s="14">
        <v>4</v>
      </c>
      <c r="D54" t="s" s="15">
        <v>74</v>
      </c>
      <c r="E54" t="s" s="15">
        <v>75</v>
      </c>
      <c r="F54" s="14">
        <v>8</v>
      </c>
      <c r="G54" s="14">
        <v>340</v>
      </c>
      <c r="H54" s="8"/>
      <c r="I54" s="4"/>
    </row>
    <row r="55" ht="15" customHeight="1">
      <c r="A55" s="31"/>
      <c r="B55" t="s" s="13">
        <v>76</v>
      </c>
      <c r="C55" s="14">
        <v>5</v>
      </c>
      <c r="D55" t="s" s="15">
        <v>77</v>
      </c>
      <c r="E55" s="14">
        <v>22</v>
      </c>
      <c r="F55" s="14">
        <v>10</v>
      </c>
      <c r="G55" s="14">
        <v>450</v>
      </c>
      <c r="H55" s="8"/>
      <c r="I55" s="4"/>
    </row>
    <row r="56" ht="15" customHeight="1">
      <c r="A56" s="31"/>
      <c r="B56" t="s" s="13">
        <v>78</v>
      </c>
      <c r="C56" s="14">
        <v>1</v>
      </c>
      <c r="D56" s="14">
        <v>242</v>
      </c>
      <c r="E56" s="14">
        <v>24</v>
      </c>
      <c r="F56" s="14">
        <v>3</v>
      </c>
      <c r="G56" s="14">
        <v>112</v>
      </c>
      <c r="H56" s="8"/>
      <c r="I56" s="4"/>
    </row>
    <row r="57" ht="15" customHeight="1">
      <c r="A57" s="31"/>
      <c r="B57" t="s" s="13">
        <v>79</v>
      </c>
      <c r="C57" s="14">
        <v>1</v>
      </c>
      <c r="D57" s="14">
        <v>243</v>
      </c>
      <c r="E57" s="14">
        <v>24</v>
      </c>
      <c r="F57" s="14">
        <v>3</v>
      </c>
      <c r="G57" s="14">
        <v>112</v>
      </c>
      <c r="H57" s="8"/>
      <c r="I57" s="4"/>
    </row>
    <row r="58" ht="15" customHeight="1">
      <c r="A58" s="31"/>
      <c r="B58" t="s" s="13">
        <v>80</v>
      </c>
      <c r="C58" s="14">
        <v>1</v>
      </c>
      <c r="D58" s="14">
        <v>212</v>
      </c>
      <c r="E58" s="14">
        <v>24</v>
      </c>
      <c r="F58" s="14">
        <v>3</v>
      </c>
      <c r="G58" s="14">
        <v>112</v>
      </c>
      <c r="H58" s="8"/>
      <c r="I58" s="4"/>
    </row>
    <row r="59" ht="15" customHeight="1">
      <c r="A59" s="31"/>
      <c r="B59" t="s" s="13">
        <v>81</v>
      </c>
      <c r="C59" s="14">
        <v>1</v>
      </c>
      <c r="D59" s="14">
        <v>228</v>
      </c>
      <c r="E59" s="14">
        <v>24</v>
      </c>
      <c r="F59" s="14">
        <v>3</v>
      </c>
      <c r="G59" s="14">
        <v>112</v>
      </c>
      <c r="H59" s="8"/>
      <c r="I59" s="4"/>
    </row>
    <row r="60" ht="15" customHeight="1">
      <c r="A60" s="31"/>
      <c r="B60" t="s" s="13">
        <v>82</v>
      </c>
      <c r="C60" s="14">
        <v>1</v>
      </c>
      <c r="D60" s="14">
        <v>211</v>
      </c>
      <c r="E60" s="14">
        <v>25</v>
      </c>
      <c r="F60" s="14">
        <v>3</v>
      </c>
      <c r="G60" s="14">
        <v>192</v>
      </c>
      <c r="H60" s="8"/>
      <c r="I60" s="4"/>
    </row>
    <row r="61" ht="15" customHeight="1">
      <c r="A61" s="31"/>
      <c r="B61" t="s" s="13">
        <v>83</v>
      </c>
      <c r="C61" s="14">
        <v>1</v>
      </c>
      <c r="D61" s="14">
        <v>234</v>
      </c>
      <c r="E61" s="14">
        <v>25</v>
      </c>
      <c r="F61" s="14">
        <v>3</v>
      </c>
      <c r="G61" s="14">
        <v>192</v>
      </c>
      <c r="H61" s="8"/>
      <c r="I61" s="4"/>
    </row>
    <row r="62" ht="15" customHeight="1">
      <c r="A62" s="31"/>
      <c r="B62" t="s" s="13">
        <v>84</v>
      </c>
      <c r="C62" s="14">
        <v>1</v>
      </c>
      <c r="D62" s="14">
        <v>269</v>
      </c>
      <c r="E62" s="14">
        <v>26</v>
      </c>
      <c r="F62" s="14">
        <v>3</v>
      </c>
      <c r="G62" s="14">
        <v>240</v>
      </c>
      <c r="H62" s="8"/>
      <c r="I62" s="4"/>
    </row>
    <row r="63" ht="15" customHeight="1">
      <c r="A63" s="31"/>
      <c r="B63" t="s" s="13">
        <v>85</v>
      </c>
      <c r="C63" s="14">
        <v>1</v>
      </c>
      <c r="D63" s="14">
        <v>253</v>
      </c>
      <c r="E63" s="14">
        <v>24</v>
      </c>
      <c r="F63" s="14">
        <v>3</v>
      </c>
      <c r="G63" s="14">
        <v>112</v>
      </c>
      <c r="H63" s="8"/>
      <c r="I63" s="4"/>
    </row>
    <row r="64" ht="12.75" customHeight="1">
      <c r="A64" s="32"/>
      <c r="B64" t="s" s="13">
        <v>86</v>
      </c>
      <c r="C64" s="14">
        <v>1</v>
      </c>
      <c r="D64" s="14">
        <v>286</v>
      </c>
      <c r="E64" s="14">
        <v>26</v>
      </c>
      <c r="F64" s="14">
        <v>3</v>
      </c>
      <c r="G64" s="14">
        <v>286</v>
      </c>
      <c r="H64" s="8"/>
      <c r="I64" s="4"/>
    </row>
    <row r="65" ht="12.75" customHeight="1">
      <c r="A65" t="s" s="29">
        <v>25</v>
      </c>
      <c r="B65" s="30"/>
      <c r="C65" s="20">
        <f>SUM(C47:C64)</f>
        <v>31</v>
      </c>
      <c r="D65" s="21"/>
      <c r="E65" s="21"/>
      <c r="F65" s="20">
        <f>SUM(F47:F64)</f>
        <v>78</v>
      </c>
      <c r="G65" s="20">
        <f>SUM(G47:G64)</f>
        <v>3867</v>
      </c>
      <c r="H65" s="8"/>
      <c r="I65" s="4"/>
    </row>
    <row r="66" ht="12.95" customHeight="1">
      <c r="A66" t="s" s="22">
        <v>60</v>
      </c>
      <c r="B66" t="s" s="10">
        <v>87</v>
      </c>
      <c r="C66" s="11"/>
      <c r="D66" s="11"/>
      <c r="E66" s="11"/>
      <c r="F66" s="11"/>
      <c r="G66" s="11"/>
      <c r="H66" s="8"/>
      <c r="I66" s="4"/>
    </row>
    <row r="67" ht="15" customHeight="1">
      <c r="A67" s="31"/>
      <c r="B67" t="s" s="13">
        <v>88</v>
      </c>
      <c r="C67" s="14">
        <v>2</v>
      </c>
      <c r="D67" t="s" s="15">
        <v>89</v>
      </c>
      <c r="E67" t="s" s="15">
        <v>90</v>
      </c>
      <c r="F67" s="14">
        <v>6</v>
      </c>
      <c r="G67" s="14">
        <v>199</v>
      </c>
      <c r="H67" s="8"/>
      <c r="I67" s="4"/>
    </row>
    <row r="68" ht="15" customHeight="1">
      <c r="A68" s="31"/>
      <c r="B68" t="s" s="13">
        <v>91</v>
      </c>
      <c r="C68" s="14">
        <v>1</v>
      </c>
      <c r="D68" s="14">
        <v>291</v>
      </c>
      <c r="E68" s="14">
        <v>25</v>
      </c>
      <c r="F68" s="14">
        <v>3</v>
      </c>
      <c r="G68" s="14">
        <v>298</v>
      </c>
      <c r="H68" s="8"/>
      <c r="I68" s="4"/>
    </row>
    <row r="69" ht="15" customHeight="1">
      <c r="A69" s="31"/>
      <c r="B69" t="s" s="13">
        <v>92</v>
      </c>
      <c r="C69" s="14">
        <v>2</v>
      </c>
      <c r="D69" t="s" s="15">
        <v>93</v>
      </c>
      <c r="E69" s="14">
        <v>25</v>
      </c>
      <c r="F69" s="14">
        <v>6</v>
      </c>
      <c r="G69" s="14">
        <v>400</v>
      </c>
      <c r="H69" s="8"/>
      <c r="I69" s="4"/>
    </row>
    <row r="70" ht="15" customHeight="1">
      <c r="A70" s="31"/>
      <c r="B70" t="s" s="13">
        <v>94</v>
      </c>
      <c r="C70" s="14">
        <v>1</v>
      </c>
      <c r="D70" s="14">
        <v>239</v>
      </c>
      <c r="E70" s="14">
        <v>25</v>
      </c>
      <c r="F70" s="14">
        <v>3</v>
      </c>
      <c r="G70" s="14">
        <v>178</v>
      </c>
      <c r="H70" s="8"/>
      <c r="I70" s="4"/>
    </row>
    <row r="71" ht="15" customHeight="1">
      <c r="A71" s="31"/>
      <c r="B71" t="s" s="13">
        <v>95</v>
      </c>
      <c r="C71" s="14">
        <v>3</v>
      </c>
      <c r="D71" t="s" s="15">
        <v>96</v>
      </c>
      <c r="E71" s="14">
        <v>24</v>
      </c>
      <c r="F71" s="14">
        <v>9</v>
      </c>
      <c r="G71" s="14">
        <v>440</v>
      </c>
      <c r="H71" s="8"/>
      <c r="I71" s="4"/>
    </row>
    <row r="72" ht="15" customHeight="1">
      <c r="A72" s="31"/>
      <c r="B72" t="s" s="13">
        <v>97</v>
      </c>
      <c r="C72" s="14">
        <v>2</v>
      </c>
      <c r="D72" t="s" s="15">
        <v>98</v>
      </c>
      <c r="E72" s="14">
        <v>24</v>
      </c>
      <c r="F72" s="14">
        <v>6</v>
      </c>
      <c r="G72" s="14">
        <v>320</v>
      </c>
      <c r="H72" s="8"/>
      <c r="I72" s="4"/>
    </row>
    <row r="73" ht="15" customHeight="1">
      <c r="A73" s="31"/>
      <c r="B73" t="s" s="13">
        <v>99</v>
      </c>
      <c r="C73" s="14">
        <v>1</v>
      </c>
      <c r="D73" s="14">
        <v>261</v>
      </c>
      <c r="E73" s="14">
        <v>25</v>
      </c>
      <c r="F73" s="14">
        <v>3</v>
      </c>
      <c r="G73" s="14">
        <v>200</v>
      </c>
      <c r="H73" s="8"/>
      <c r="I73" s="4"/>
    </row>
    <row r="74" ht="14.25" customHeight="1">
      <c r="A74" s="31"/>
      <c r="B74" t="s" s="13">
        <v>100</v>
      </c>
      <c r="C74" s="14">
        <v>3</v>
      </c>
      <c r="D74" t="s" s="15">
        <v>101</v>
      </c>
      <c r="E74" s="14">
        <v>25</v>
      </c>
      <c r="F74" s="14">
        <v>9</v>
      </c>
      <c r="G74" s="14">
        <v>500</v>
      </c>
      <c r="H74" s="8"/>
      <c r="I74" s="4"/>
    </row>
    <row r="75" ht="15" customHeight="1">
      <c r="A75" s="31"/>
      <c r="B75" t="s" s="13">
        <v>102</v>
      </c>
      <c r="C75" s="14">
        <v>1</v>
      </c>
      <c r="D75" s="14">
        <v>274</v>
      </c>
      <c r="E75" s="14">
        <v>25</v>
      </c>
      <c r="F75" s="14">
        <v>3</v>
      </c>
      <c r="G75" s="14">
        <v>200</v>
      </c>
      <c r="H75" s="8"/>
      <c r="I75" s="4"/>
    </row>
    <row r="76" ht="14.25" customHeight="1">
      <c r="A76" s="31"/>
      <c r="B76" t="s" s="13">
        <v>103</v>
      </c>
      <c r="C76" s="14">
        <v>1</v>
      </c>
      <c r="D76" s="14">
        <v>600</v>
      </c>
      <c r="E76" s="14">
        <v>25</v>
      </c>
      <c r="F76" s="14">
        <v>3</v>
      </c>
      <c r="G76" s="14">
        <v>216</v>
      </c>
      <c r="H76" s="8"/>
      <c r="I76" s="4"/>
    </row>
    <row r="77" ht="15" customHeight="1">
      <c r="A77" s="31"/>
      <c r="B77" t="s" s="13">
        <v>104</v>
      </c>
      <c r="C77" s="14">
        <v>2</v>
      </c>
      <c r="D77" t="s" s="15">
        <v>105</v>
      </c>
      <c r="E77" s="14">
        <v>25</v>
      </c>
      <c r="F77" s="14">
        <v>6</v>
      </c>
      <c r="G77" s="14">
        <v>392</v>
      </c>
      <c r="H77" s="8"/>
      <c r="I77" s="4"/>
    </row>
    <row r="78" ht="15" customHeight="1">
      <c r="A78" s="31"/>
      <c r="B78" t="s" s="13">
        <v>106</v>
      </c>
      <c r="C78" s="14">
        <v>1</v>
      </c>
      <c r="D78" s="14">
        <v>293</v>
      </c>
      <c r="E78" s="14">
        <v>25</v>
      </c>
      <c r="F78" s="14">
        <v>3</v>
      </c>
      <c r="G78" s="14">
        <v>200</v>
      </c>
      <c r="H78" s="8"/>
      <c r="I78" s="4"/>
    </row>
    <row r="79" ht="15" customHeight="1">
      <c r="A79" s="31"/>
      <c r="B79" t="s" s="13">
        <v>107</v>
      </c>
      <c r="C79" s="14">
        <v>1</v>
      </c>
      <c r="D79" s="14">
        <v>295</v>
      </c>
      <c r="E79" s="14">
        <v>25</v>
      </c>
      <c r="F79" s="14">
        <v>3</v>
      </c>
      <c r="G79" s="14">
        <v>200</v>
      </c>
      <c r="H79" s="8"/>
      <c r="I79" s="4"/>
    </row>
    <row r="80" ht="15" customHeight="1">
      <c r="A80" s="31"/>
      <c r="B80" t="s" s="13">
        <v>108</v>
      </c>
      <c r="C80" s="14">
        <v>1</v>
      </c>
      <c r="D80" s="14">
        <v>296</v>
      </c>
      <c r="E80" s="14">
        <v>25</v>
      </c>
      <c r="F80" s="14">
        <v>3</v>
      </c>
      <c r="G80" s="14">
        <v>200</v>
      </c>
      <c r="H80" s="8"/>
      <c r="I80" s="4"/>
    </row>
    <row r="81" ht="15" customHeight="1">
      <c r="A81" s="31"/>
      <c r="B81" t="s" s="13">
        <v>109</v>
      </c>
      <c r="C81" s="14">
        <v>1</v>
      </c>
      <c r="D81" s="14">
        <v>271</v>
      </c>
      <c r="E81" s="14">
        <v>25</v>
      </c>
      <c r="F81" s="14">
        <v>3</v>
      </c>
      <c r="G81" s="14">
        <v>200</v>
      </c>
      <c r="H81" s="8"/>
      <c r="I81" s="4"/>
    </row>
    <row r="82" ht="15" customHeight="1">
      <c r="A82" s="31"/>
      <c r="B82" t="s" s="13">
        <v>110</v>
      </c>
      <c r="C82" s="14">
        <v>1</v>
      </c>
      <c r="D82" s="14">
        <v>272</v>
      </c>
      <c r="E82" s="14">
        <v>25</v>
      </c>
      <c r="F82" s="14">
        <v>3</v>
      </c>
      <c r="G82" s="14">
        <v>200</v>
      </c>
      <c r="H82" s="8"/>
      <c r="I82" s="4"/>
    </row>
    <row r="83" ht="15" customHeight="1">
      <c r="A83" s="31"/>
      <c r="B83" t="s" s="13">
        <v>111</v>
      </c>
      <c r="C83" s="14">
        <v>3</v>
      </c>
      <c r="D83" t="s" s="15">
        <v>112</v>
      </c>
      <c r="E83" t="s" s="15">
        <v>113</v>
      </c>
      <c r="F83" s="14">
        <v>7</v>
      </c>
      <c r="G83" s="14">
        <v>240</v>
      </c>
      <c r="H83" s="8"/>
      <c r="I83" s="4"/>
    </row>
    <row r="84" ht="15" customHeight="1">
      <c r="A84" s="31"/>
      <c r="B84" t="s" s="13">
        <v>114</v>
      </c>
      <c r="C84" s="14">
        <v>3</v>
      </c>
      <c r="D84" t="s" s="15">
        <v>115</v>
      </c>
      <c r="E84" t="s" s="15">
        <v>113</v>
      </c>
      <c r="F84" s="14">
        <v>7</v>
      </c>
      <c r="G84" s="14">
        <v>240</v>
      </c>
      <c r="H84" s="8"/>
      <c r="I84" s="4"/>
    </row>
    <row r="85" ht="15" customHeight="1">
      <c r="A85" s="31"/>
      <c r="B85" t="s" s="13">
        <v>116</v>
      </c>
      <c r="C85" s="14">
        <v>1</v>
      </c>
      <c r="D85" s="14">
        <v>250</v>
      </c>
      <c r="E85" s="14">
        <v>24</v>
      </c>
      <c r="F85" s="14">
        <v>3</v>
      </c>
      <c r="G85" s="14">
        <v>151</v>
      </c>
      <c r="H85" s="8"/>
      <c r="I85" s="4"/>
    </row>
    <row r="86" ht="15" customHeight="1">
      <c r="A86" s="31"/>
      <c r="B86" t="s" s="13">
        <v>117</v>
      </c>
      <c r="C86" s="14">
        <v>1</v>
      </c>
      <c r="D86" s="14">
        <v>652</v>
      </c>
      <c r="E86" s="14">
        <v>25</v>
      </c>
      <c r="F86" s="14">
        <v>2</v>
      </c>
      <c r="G86" s="14">
        <v>203</v>
      </c>
      <c r="H86" s="8"/>
      <c r="I86" s="4"/>
    </row>
    <row r="87" ht="15" customHeight="1">
      <c r="A87" s="31"/>
      <c r="B87" t="s" s="13">
        <v>118</v>
      </c>
      <c r="C87" s="14">
        <v>1</v>
      </c>
      <c r="D87" s="14">
        <v>603</v>
      </c>
      <c r="E87" s="14">
        <v>25</v>
      </c>
      <c r="F87" s="14">
        <v>2</v>
      </c>
      <c r="G87" s="14">
        <v>203</v>
      </c>
      <c r="H87" s="8"/>
      <c r="I87" s="4"/>
    </row>
    <row r="88" ht="15" customHeight="1">
      <c r="A88" s="31"/>
      <c r="B88" t="s" s="13">
        <v>119</v>
      </c>
      <c r="C88" s="14">
        <v>1</v>
      </c>
      <c r="D88" s="14">
        <v>284</v>
      </c>
      <c r="E88" s="14">
        <v>25</v>
      </c>
      <c r="F88" s="14">
        <v>2</v>
      </c>
      <c r="G88" s="14">
        <v>203</v>
      </c>
      <c r="H88" s="8"/>
      <c r="I88" s="4"/>
    </row>
    <row r="89" ht="15" customHeight="1">
      <c r="A89" s="32"/>
      <c r="B89" t="s" s="13">
        <v>120</v>
      </c>
      <c r="C89" s="14">
        <v>1</v>
      </c>
      <c r="D89" s="14">
        <v>285</v>
      </c>
      <c r="E89" s="14">
        <v>25</v>
      </c>
      <c r="F89" s="14">
        <v>2</v>
      </c>
      <c r="G89" s="14">
        <v>203</v>
      </c>
      <c r="H89" s="8"/>
      <c r="I89" s="4"/>
    </row>
    <row r="90" ht="15" customHeight="1">
      <c r="A90" t="s" s="29">
        <v>25</v>
      </c>
      <c r="B90" s="30"/>
      <c r="C90" s="33">
        <f>SUM(C67:C89)</f>
        <v>35</v>
      </c>
      <c r="D90" s="21"/>
      <c r="E90" s="21"/>
      <c r="F90" s="20">
        <f>SUM(F67:F89)</f>
        <v>97</v>
      </c>
      <c r="G90" s="20">
        <f>SUM(G67:G89)</f>
        <v>5786</v>
      </c>
      <c r="H90" s="8"/>
      <c r="I90" s="4"/>
    </row>
    <row r="91" ht="15" customHeight="1">
      <c r="A91" t="s" s="34">
        <v>121</v>
      </c>
      <c r="B91" s="35"/>
      <c r="C91" s="36">
        <f>SUM(C90,C65,C45,C26,C17)</f>
        <v>125</v>
      </c>
      <c r="D91" s="37"/>
      <c r="E91" s="37"/>
      <c r="F91" s="36">
        <f>SUM(F17,F26,F45,F65,F90)</f>
        <v>313</v>
      </c>
      <c r="G91" s="36">
        <f>SUM(G90,G65,G45,G26,G17)</f>
        <v>16683</v>
      </c>
      <c r="H91" s="8"/>
      <c r="I91" s="4"/>
    </row>
    <row r="92" ht="15" customHeight="1">
      <c r="A92" s="38"/>
      <c r="B92" s="38"/>
      <c r="C92" s="38"/>
      <c r="D92" s="38"/>
      <c r="E92" s="38"/>
      <c r="F92" s="38"/>
      <c r="G92" s="38"/>
      <c r="H92" s="4"/>
      <c r="I92" s="4"/>
    </row>
    <row r="93" ht="15" customHeight="1">
      <c r="A93" s="39"/>
      <c r="B93" s="39"/>
      <c r="C93" s="39"/>
      <c r="D93" s="39"/>
      <c r="E93" s="39"/>
      <c r="F93" s="39"/>
      <c r="G93" s="39"/>
      <c r="H93" s="4"/>
      <c r="I93" s="4"/>
    </row>
    <row r="94" ht="15" customHeight="1">
      <c r="A94" s="39"/>
      <c r="B94" s="39"/>
      <c r="C94" s="39"/>
      <c r="D94" s="39"/>
      <c r="E94" s="39"/>
      <c r="F94" s="39"/>
      <c r="G94" s="39"/>
      <c r="H94" s="4"/>
      <c r="I94" s="4"/>
    </row>
    <row r="95" ht="15" customHeight="1">
      <c r="A95" s="39"/>
      <c r="B95" s="39"/>
      <c r="C95" s="39"/>
      <c r="D95" s="39"/>
      <c r="E95" s="39"/>
      <c r="F95" s="39"/>
      <c r="G95" s="39"/>
      <c r="H95" s="4"/>
      <c r="I95" s="4"/>
    </row>
    <row r="96" ht="15" customHeight="1">
      <c r="A96" s="39"/>
      <c r="B96" s="39"/>
      <c r="C96" s="39"/>
      <c r="D96" s="39"/>
      <c r="E96" s="39"/>
      <c r="F96" s="39"/>
      <c r="G96" s="39"/>
      <c r="H96" s="4"/>
      <c r="I96" s="4"/>
    </row>
    <row r="97" ht="15" customHeight="1">
      <c r="A97" s="39"/>
      <c r="B97" s="39"/>
      <c r="C97" s="39"/>
      <c r="D97" s="39"/>
      <c r="E97" s="39"/>
      <c r="F97" s="39"/>
      <c r="G97" s="39"/>
      <c r="H97" s="4"/>
      <c r="I97" s="4"/>
    </row>
    <row r="98" ht="15" customHeight="1">
      <c r="A98" s="39"/>
      <c r="B98" s="39"/>
      <c r="C98" s="39"/>
      <c r="D98" s="39"/>
      <c r="E98" s="39"/>
      <c r="F98" s="39"/>
      <c r="G98" s="39"/>
      <c r="H98" s="4"/>
      <c r="I98" s="4"/>
    </row>
    <row r="99" ht="15" customHeight="1">
      <c r="A99" s="39"/>
      <c r="B99" s="39"/>
      <c r="C99" s="39"/>
      <c r="D99" s="39"/>
      <c r="E99" s="39"/>
      <c r="F99" s="39"/>
      <c r="G99" s="39"/>
      <c r="H99" s="4"/>
      <c r="I99" s="4"/>
    </row>
    <row r="100" ht="15" customHeight="1">
      <c r="A100" s="39"/>
      <c r="B100" s="39"/>
      <c r="C100" s="39"/>
      <c r="D100" s="39"/>
      <c r="E100" s="39"/>
      <c r="F100" s="39"/>
      <c r="G100" t="s" s="40">
        <v>122</v>
      </c>
      <c r="H100" s="4"/>
      <c r="I100" s="4"/>
    </row>
  </sheetData>
  <mergeCells count="17">
    <mergeCell ref="A46:A64"/>
    <mergeCell ref="A66:A89"/>
    <mergeCell ref="A7:A16"/>
    <mergeCell ref="A1:G5"/>
    <mergeCell ref="A91:B91"/>
    <mergeCell ref="A18:A25"/>
    <mergeCell ref="A27:A44"/>
    <mergeCell ref="A45:B45"/>
    <mergeCell ref="B46:G46"/>
    <mergeCell ref="A65:B65"/>
    <mergeCell ref="B66:G66"/>
    <mergeCell ref="A90:B90"/>
    <mergeCell ref="B7:G7"/>
    <mergeCell ref="A17:B17"/>
    <mergeCell ref="B18:G18"/>
    <mergeCell ref="A26:B26"/>
    <mergeCell ref="B27:G27"/>
  </mergeCells>
  <hyperlinks>
    <hyperlink ref="I9" r:id="rId1" location="" tooltip="" display="Переглянути на мапі з фотоприкладами стендів"/>
  </hyperlinks>
  <pageMargins left="0.75" right="0.75" top="1" bottom="1" header="0.511806" footer="0.511806"/>
  <pageSetup firstPageNumber="1" fitToHeight="1" fitToWidth="1" scale="68" useFirstPageNumber="0" orientation="portrait" pageOrder="downThenOver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